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730" windowHeight="9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Sheet1!$B$2:$G$21</definedName>
  </definedNames>
  <calcPr calcId="124519"/>
</workbook>
</file>

<file path=xl/calcChain.xml><?xml version="1.0" encoding="utf-8"?>
<calcChain xmlns="http://schemas.openxmlformats.org/spreadsheetml/2006/main">
  <c r="G18" i="1"/>
  <c r="G15"/>
  <c r="G14"/>
  <c r="G13"/>
  <c r="G12"/>
  <c r="G11"/>
  <c r="G10"/>
  <c r="G9"/>
  <c r="B9"/>
  <c r="B10" s="1"/>
  <c r="B11" s="1"/>
  <c r="B12" s="1"/>
  <c r="B13" s="1"/>
  <c r="B14" s="1"/>
  <c r="B15" s="1"/>
  <c r="G8"/>
  <c r="G7"/>
  <c r="B8"/>
  <c r="G16" l="1"/>
  <c r="G17" s="1"/>
</calcChain>
</file>

<file path=xl/sharedStrings.xml><?xml version="1.0" encoding="utf-8"?>
<sst xmlns="http://schemas.openxmlformats.org/spreadsheetml/2006/main" count="23" uniqueCount="23">
  <si>
    <t>Beban</t>
  </si>
  <si>
    <t>Personal Computer</t>
  </si>
  <si>
    <t>Daya (W)</t>
  </si>
  <si>
    <t>Qty</t>
  </si>
  <si>
    <t>Jam Operasional</t>
  </si>
  <si>
    <t>Pemakaian kWH</t>
  </si>
  <si>
    <t>Lampu LED</t>
  </si>
  <si>
    <t>Mesin Cuci</t>
  </si>
  <si>
    <t>TV LED</t>
  </si>
  <si>
    <t>AC</t>
  </si>
  <si>
    <t>Pompa Air</t>
  </si>
  <si>
    <t>Kulkas</t>
  </si>
  <si>
    <t>Setrika</t>
  </si>
  <si>
    <t>Rice Coker</t>
  </si>
  <si>
    <t xml:space="preserve">Total Perhari  </t>
  </si>
  <si>
    <t xml:space="preserve">Total Perbulan  </t>
  </si>
  <si>
    <t>Biaya kWH</t>
  </si>
  <si>
    <t>Tarif (Rp/kWH)</t>
  </si>
  <si>
    <t>Komplek Oma Deli Blok A-1</t>
  </si>
  <si>
    <t>Julfan Fadhli Siregar</t>
  </si>
  <si>
    <t>Kabid. Op. Pompa</t>
  </si>
  <si>
    <t>PLN R1</t>
  </si>
  <si>
    <t xml:space="preserve">Est. Biaya  (Rp/bln)  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</si>
</sst>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0" fillId="0" borderId="4" xfId="0" applyBorder="1" applyAlignment="1">
      <alignment horizontal="center"/>
    </xf>
    <xf numFmtId="0" fontId="2" fillId="0" borderId="5" xfId="0" applyFon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164" fontId="0" fillId="0" borderId="1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3" xfId="0" applyBorder="1"/>
    <xf numFmtId="0" fontId="0" fillId="0" borderId="14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7" xfId="0" applyBorder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1"/>
  <sheetViews>
    <sheetView tabSelected="1" workbookViewId="0">
      <selection activeCell="I21" sqref="I21"/>
    </sheetView>
  </sheetViews>
  <sheetFormatPr defaultRowHeight="15"/>
  <cols>
    <col min="2" max="2" width="6.140625" style="1" customWidth="1"/>
    <col min="3" max="3" width="20.7109375" customWidth="1"/>
    <col min="6" max="6" width="12.5703125" customWidth="1"/>
    <col min="7" max="7" width="12.28515625" customWidth="1"/>
  </cols>
  <sheetData>
    <row r="2" spans="2:7">
      <c r="B2" s="22" t="s">
        <v>19</v>
      </c>
    </row>
    <row r="3" spans="2:7">
      <c r="B3" s="23" t="s">
        <v>20</v>
      </c>
    </row>
    <row r="4" spans="2:7">
      <c r="B4" s="8" t="s">
        <v>18</v>
      </c>
    </row>
    <row r="5" spans="2:7">
      <c r="B5" s="5"/>
      <c r="C5" s="4"/>
      <c r="D5" s="4"/>
      <c r="E5" s="6"/>
      <c r="F5" s="26" t="s">
        <v>4</v>
      </c>
      <c r="G5" s="26" t="s">
        <v>5</v>
      </c>
    </row>
    <row r="6" spans="2:7" ht="15.75" thickBot="1">
      <c r="B6" s="18"/>
      <c r="C6" s="19" t="s">
        <v>0</v>
      </c>
      <c r="D6" s="19" t="s">
        <v>2</v>
      </c>
      <c r="E6" s="20" t="s">
        <v>3</v>
      </c>
      <c r="F6" s="27"/>
      <c r="G6" s="27"/>
    </row>
    <row r="7" spans="2:7" ht="15.75" thickTop="1">
      <c r="B7" s="21">
        <v>1</v>
      </c>
      <c r="C7" s="17" t="s">
        <v>1</v>
      </c>
      <c r="D7" s="21">
        <v>120</v>
      </c>
      <c r="E7" s="21">
        <v>3</v>
      </c>
      <c r="F7" s="21">
        <v>8</v>
      </c>
      <c r="G7" s="21">
        <f>+D7*E7*F7/1000</f>
        <v>2.88</v>
      </c>
    </row>
    <row r="8" spans="2:7">
      <c r="B8" s="2">
        <f>+B7+1</f>
        <v>2</v>
      </c>
      <c r="C8" s="3" t="s">
        <v>6</v>
      </c>
      <c r="D8" s="2">
        <v>9</v>
      </c>
      <c r="E8" s="2">
        <v>10</v>
      </c>
      <c r="F8" s="2">
        <v>15</v>
      </c>
      <c r="G8" s="2">
        <f>+D8*E8*F8/1000</f>
        <v>1.35</v>
      </c>
    </row>
    <row r="9" spans="2:7">
      <c r="B9" s="2">
        <f t="shared" ref="B9:B15" si="0">+B8+1</f>
        <v>3</v>
      </c>
      <c r="C9" s="3" t="s">
        <v>7</v>
      </c>
      <c r="D9" s="2">
        <v>350</v>
      </c>
      <c r="E9" s="2">
        <v>1</v>
      </c>
      <c r="F9" s="2">
        <v>2</v>
      </c>
      <c r="G9" s="2">
        <f t="shared" ref="G9:G15" si="1">+D9*E9*F9/1000</f>
        <v>0.7</v>
      </c>
    </row>
    <row r="10" spans="2:7">
      <c r="B10" s="2">
        <f t="shared" si="0"/>
        <v>4</v>
      </c>
      <c r="C10" s="3" t="s">
        <v>8</v>
      </c>
      <c r="D10" s="2">
        <v>50</v>
      </c>
      <c r="E10" s="2">
        <v>2</v>
      </c>
      <c r="F10" s="2">
        <v>8</v>
      </c>
      <c r="G10" s="2">
        <f t="shared" si="1"/>
        <v>0.8</v>
      </c>
    </row>
    <row r="11" spans="2:7">
      <c r="B11" s="2">
        <f t="shared" si="0"/>
        <v>5</v>
      </c>
      <c r="C11" s="3" t="s">
        <v>9</v>
      </c>
      <c r="D11" s="2">
        <v>320</v>
      </c>
      <c r="E11" s="2">
        <v>2</v>
      </c>
      <c r="F11" s="2">
        <v>9</v>
      </c>
      <c r="G11" s="2">
        <f t="shared" si="1"/>
        <v>5.76</v>
      </c>
    </row>
    <row r="12" spans="2:7">
      <c r="B12" s="2">
        <f t="shared" si="0"/>
        <v>6</v>
      </c>
      <c r="C12" s="3" t="s">
        <v>10</v>
      </c>
      <c r="D12" s="2">
        <v>350</v>
      </c>
      <c r="E12" s="2">
        <v>1</v>
      </c>
      <c r="F12" s="2">
        <v>2</v>
      </c>
      <c r="G12" s="2">
        <f t="shared" si="1"/>
        <v>0.7</v>
      </c>
    </row>
    <row r="13" spans="2:7">
      <c r="B13" s="2">
        <f t="shared" si="0"/>
        <v>7</v>
      </c>
      <c r="C13" s="3" t="s">
        <v>11</v>
      </c>
      <c r="D13" s="2">
        <v>200</v>
      </c>
      <c r="E13" s="2">
        <v>1</v>
      </c>
      <c r="F13" s="2">
        <v>6</v>
      </c>
      <c r="G13" s="2">
        <f t="shared" si="1"/>
        <v>1.2</v>
      </c>
    </row>
    <row r="14" spans="2:7">
      <c r="B14" s="2">
        <f t="shared" si="0"/>
        <v>8</v>
      </c>
      <c r="C14" s="3" t="s">
        <v>12</v>
      </c>
      <c r="D14" s="2">
        <v>350</v>
      </c>
      <c r="E14" s="2">
        <v>1</v>
      </c>
      <c r="F14" s="2">
        <v>2</v>
      </c>
      <c r="G14" s="2">
        <f t="shared" si="1"/>
        <v>0.7</v>
      </c>
    </row>
    <row r="15" spans="2:7" ht="15.75" thickBot="1">
      <c r="B15" s="15">
        <f t="shared" si="0"/>
        <v>9</v>
      </c>
      <c r="C15" s="16" t="s">
        <v>13</v>
      </c>
      <c r="D15" s="15">
        <v>400</v>
      </c>
      <c r="E15" s="15">
        <v>1</v>
      </c>
      <c r="F15" s="15">
        <v>1</v>
      </c>
      <c r="G15" s="15">
        <f t="shared" si="1"/>
        <v>0.4</v>
      </c>
    </row>
    <row r="16" spans="2:7" ht="15.75" thickTop="1">
      <c r="D16" s="1"/>
      <c r="E16" s="10"/>
      <c r="F16" s="11" t="s">
        <v>14</v>
      </c>
      <c r="G16" s="14">
        <f>SUM(G7:G15)</f>
        <v>14.489999999999998</v>
      </c>
    </row>
    <row r="17" spans="2:7">
      <c r="D17" s="1"/>
      <c r="E17" s="12"/>
      <c r="F17" s="13" t="s">
        <v>15</v>
      </c>
      <c r="G17" s="2">
        <f>+G16*30</f>
        <v>434.69999999999993</v>
      </c>
    </row>
    <row r="18" spans="2:7">
      <c r="D18" s="1"/>
      <c r="E18" s="7"/>
      <c r="F18" s="28" t="s">
        <v>22</v>
      </c>
      <c r="G18" s="9">
        <f>+G17*D21</f>
        <v>628011.09</v>
      </c>
    </row>
    <row r="19" spans="2:7">
      <c r="F19" s="1"/>
      <c r="G19" s="1"/>
    </row>
    <row r="20" spans="2:7" ht="15.75" thickBot="1">
      <c r="B20" s="15"/>
      <c r="C20" s="15" t="s">
        <v>16</v>
      </c>
      <c r="D20" s="24" t="s">
        <v>17</v>
      </c>
      <c r="E20" s="24"/>
      <c r="F20" s="1"/>
      <c r="G20" s="1"/>
    </row>
    <row r="21" spans="2:7" ht="15.75" thickTop="1">
      <c r="B21" s="2">
        <v>1</v>
      </c>
      <c r="C21" s="3" t="s">
        <v>21</v>
      </c>
      <c r="D21" s="25">
        <v>1444.7</v>
      </c>
      <c r="E21" s="25"/>
    </row>
  </sheetData>
  <mergeCells count="4">
    <mergeCell ref="D20:E20"/>
    <mergeCell ref="D21:E21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1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" sqref="B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2021-09-06T10:00:07Z</cp:lastPrinted>
  <dcterms:created xsi:type="dcterms:W3CDTF">2021-09-06T09:36:54Z</dcterms:created>
  <dcterms:modified xsi:type="dcterms:W3CDTF">2021-09-06T15:06:50Z</dcterms:modified>
</cp:coreProperties>
</file>