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G9" i="8"/>
  <c r="A10"/>
  <c r="A11" s="1"/>
  <c r="A12" s="1"/>
  <c r="A13" s="1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<sst xmlns="http://schemas.openxmlformats.org/spreadsheetml/2006/main" count="55" uniqueCount="46">
  <si>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</si>
  <si>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</si>
  <si>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</si>
  <si>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</si>
  <si>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</si>
  <si>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</si>
  <si>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</si>
  <si>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</si>
  <si>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</si>
  <si>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</si>
  <si>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</si>
  <si>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</si>
  <si>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</si>
  <si>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</si>
  <si>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</si>
  <si>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</si>
  <si>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</si>
  <si>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</si>
  <si>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</si>
  <si>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</si>
  <si>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</si>
  <si>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</si>
  <si>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</si>
  <si>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</si>
  <si>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</si>
  <si>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</si>
  <si>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</si>
  <si>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</si>
  <si>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</si>
  <si>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</si>
  <si>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</si>
  <si>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</si>
  <si>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</si>
  <si>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</si>
  <si>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</si>
  <si>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</si>
  <si>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</si>
  <si>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</si>
  <si>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</si>
  <si>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</si>
  <si>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Float Switch JF32 Parker</t>
  </si>
  <si>
    <t>m</t>
  </si>
  <si>
    <t>LOKASI: BOOSTER LAU BENG KLEWANG</t>
  </si>
  <si>
    <t>Muhri Fepri Iswanto</t>
  </si>
  <si>
    <t>Kadiv. Transmisi Distribusi</t>
  </si>
  <si>
    <t>Medan,    Desember 2022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</si>
</sst>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K33" sqref="K3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39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42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35</v>
      </c>
      <c r="C9" s="18"/>
      <c r="D9" s="30">
        <v>15</v>
      </c>
      <c r="E9" s="28" t="s">
        <v>41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40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0" t="s">
        <v>32</v>
      </c>
      <c r="C13" s="86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1"/>
      <c r="C14" s="92"/>
      <c r="D14" s="35"/>
      <c r="E14" s="28"/>
      <c r="F14" s="28"/>
      <c r="G14" s="36"/>
      <c r="H14" s="37"/>
      <c r="I14" s="38">
        <f>SUM(H9:H14)</f>
        <v>2880000</v>
      </c>
      <c r="N14" s="77">
        <f>I23</f>
        <v>3100000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0</v>
      </c>
      <c r="U15" s="80">
        <f>MOD(N14,U14)</f>
        <v>100000</v>
      </c>
      <c r="V15" s="81">
        <f>MOD(N14,V14)</f>
        <v>3100000</v>
      </c>
      <c r="W15" s="80">
        <f>MOD(N14,W14)</f>
        <v>3100000</v>
      </c>
      <c r="X15" s="80">
        <f>MOD(N14,X14)</f>
        <v>3100000</v>
      </c>
    </row>
    <row r="16" spans="1:26" s="33" customFormat="1" ht="15.75" customHeight="1">
      <c r="A16" s="45">
        <v>1</v>
      </c>
      <c r="B16" s="90" t="s">
        <v>37</v>
      </c>
      <c r="C16" s="86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85" t="s">
        <v>27</v>
      </c>
      <c r="C17" s="86"/>
      <c r="D17" s="30">
        <v>1</v>
      </c>
      <c r="E17" s="28" t="s">
        <v>29</v>
      </c>
      <c r="F17" s="28" t="s">
        <v>26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0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85" t="s">
        <v>28</v>
      </c>
      <c r="C18" s="86"/>
      <c r="D18" s="30">
        <v>1</v>
      </c>
      <c r="E18" s="28" t="s">
        <v>29</v>
      </c>
      <c r="F18" s="28" t="s">
        <v>26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/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/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3100000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/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3100000</v>
      </c>
      <c r="N22" s="79" t="str">
        <f>PROPER(CONCATENATE(X20,W20,V20,U20,T20,S20,R20,Q20,P20,N15))</f>
        <v>Tiga Juta Se Ratus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Tiga Juta Se Ratus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3100000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99" t="s">
        <v>45</v>
      </c>
      <c r="I25" s="99"/>
    </row>
    <row r="26" spans="1:24" ht="15.75">
      <c r="A26" s="99" t="s">
        <v>16</v>
      </c>
      <c r="B26" s="99"/>
      <c r="C26" s="99"/>
      <c r="D26" s="99" t="s">
        <v>34</v>
      </c>
      <c r="E26" s="99"/>
      <c r="F26" s="99"/>
      <c r="G26" s="4"/>
      <c r="H26" s="99" t="s">
        <v>17</v>
      </c>
      <c r="I26" s="99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100" t="s">
        <v>38</v>
      </c>
      <c r="B30" s="100"/>
      <c r="C30" s="100"/>
      <c r="D30" s="100" t="s">
        <v>43</v>
      </c>
      <c r="E30" s="100"/>
      <c r="F30" s="100"/>
      <c r="G30" s="4"/>
      <c r="H30" s="100" t="s">
        <v>25</v>
      </c>
      <c r="I30" s="100"/>
    </row>
    <row r="31" spans="1:24" ht="15.75">
      <c r="A31" s="99" t="s">
        <v>24</v>
      </c>
      <c r="B31" s="99"/>
      <c r="C31" s="99"/>
      <c r="D31" s="99" t="s">
        <v>44</v>
      </c>
      <c r="E31" s="99"/>
      <c r="F31" s="99"/>
      <c r="G31" s="4"/>
      <c r="H31" s="99" t="s">
        <v>18</v>
      </c>
      <c r="I31" s="99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2022-09-11T23:05:35Z</cp:lastPrinted>
  <dcterms:created xsi:type="dcterms:W3CDTF">2012-03-21T04:38:16Z</dcterms:created>
  <dcterms:modified xsi:type="dcterms:W3CDTF">2022-12-14T01:50:51Z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