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20" windowWidth="20835" windowHeight="94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6" i="1"/>
  <c r="M6"/>
  <c r="L6"/>
  <c r="K6"/>
  <c r="J6"/>
  <c r="I6"/>
  <c r="H6"/>
  <c r="G6"/>
  <c r="F6"/>
  <c r="F5" l="1"/>
  <c r="G5" s="1"/>
  <c r="H5" l="1"/>
  <c r="F7"/>
  <c r="F8" s="1"/>
  <c r="H7" l="1"/>
  <c r="H8" s="1"/>
  <c r="H9" s="1"/>
  <c r="G7"/>
  <c r="G8" s="1"/>
  <c r="I5"/>
  <c r="J5" s="1"/>
  <c r="G9" l="1"/>
  <c r="G10"/>
  <c r="F9"/>
  <c r="F11" s="1"/>
  <c r="H10"/>
  <c r="H11" s="1"/>
  <c r="I7"/>
  <c r="I8" s="1"/>
  <c r="K5"/>
  <c r="G11" l="1"/>
  <c r="J7"/>
  <c r="J8" s="1"/>
  <c r="J9" s="1"/>
  <c r="L5"/>
  <c r="K7"/>
  <c r="K8" s="1"/>
  <c r="J10" l="1"/>
  <c r="K9"/>
  <c r="K10"/>
  <c r="I9"/>
  <c r="I10"/>
  <c r="M5"/>
  <c r="L7"/>
  <c r="L8" s="1"/>
  <c r="I11" l="1"/>
  <c r="J11"/>
  <c r="K11"/>
  <c r="M7"/>
  <c r="M8" s="1"/>
  <c r="M9" s="1"/>
  <c r="N5"/>
  <c r="M10" l="1"/>
  <c r="L9"/>
  <c r="N7"/>
  <c r="N8" s="1"/>
  <c r="N9" l="1"/>
  <c r="L10"/>
  <c r="L11" s="1"/>
  <c r="M11"/>
  <c r="N10"/>
  <c r="N11" l="1"/>
  <c r="D13" s="1"/>
</calcChain>
</file>

<file path=xl/sharedStrings.xml><?xml version="1.0" encoding="utf-8"?>
<sst xmlns="http://schemas.openxmlformats.org/spreadsheetml/2006/main" count="1" uniqueCount="1">
  <si>
    <t>Rupiah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</si>
</sst>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">
    <xf numFmtId="0" fontId="0" fillId="0" borderId="0" xfId="0"/>
    <xf numFmtId="41" fontId="2" fillId="0" borderId="0" xfId="1" applyFont="1"/>
    <xf numFmtId="0" fontId="2" fillId="0" borderId="0" xfId="0" applyFont="1"/>
    <xf numFmtId="41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N13"/>
  <sheetViews>
    <sheetView tabSelected="1" workbookViewId="0">
      <selection activeCell="D5" sqref="D5:N13"/>
    </sheetView>
  </sheetViews>
  <sheetFormatPr defaultRowHeight="15"/>
  <cols>
    <col min="4" max="4" width="15.42578125" customWidth="1"/>
    <col min="6" max="14" width="12.85546875" customWidth="1"/>
  </cols>
  <sheetData>
    <row r="5" spans="4:14">
      <c r="D5" s="1">
        <v>21587119</v>
      </c>
      <c r="E5">
        <v>1</v>
      </c>
      <c r="F5">
        <f>+E5*10</f>
        <v>10</v>
      </c>
      <c r="G5">
        <f t="shared" ref="G5:P5" si="0">+F5*10</f>
        <v>100</v>
      </c>
      <c r="H5">
        <f t="shared" si="0"/>
        <v>1000</v>
      </c>
      <c r="I5">
        <f t="shared" si="0"/>
        <v>10000</v>
      </c>
      <c r="J5">
        <f t="shared" si="0"/>
        <v>100000</v>
      </c>
      <c r="K5">
        <f t="shared" si="0"/>
        <v>1000000</v>
      </c>
      <c r="L5">
        <f t="shared" si="0"/>
        <v>10000000</v>
      </c>
      <c r="M5">
        <f t="shared" si="0"/>
        <v>100000000</v>
      </c>
      <c r="N5">
        <f t="shared" si="0"/>
        <v>1000000000</v>
      </c>
    </row>
    <row r="6" spans="4:14">
      <c r="D6" s="2" t="s">
        <v>0</v>
      </c>
      <c r="E6">
        <v>0</v>
      </c>
      <c r="F6" s="3">
        <f>MOD(D5,F5)</f>
        <v>9</v>
      </c>
      <c r="G6" s="3">
        <f>MOD(D5,G5)</f>
        <v>19</v>
      </c>
      <c r="H6" s="3">
        <f>MOD(D5,H5)</f>
        <v>119</v>
      </c>
      <c r="I6" s="3">
        <f>MOD(D5,I5)</f>
        <v>7119</v>
      </c>
      <c r="J6" s="3">
        <f>MOD(D5,J5)</f>
        <v>87119</v>
      </c>
      <c r="K6" s="3">
        <f>MOD(D5,K5)</f>
        <v>587119</v>
      </c>
      <c r="L6" s="3">
        <f>MOD(D5,L5)</f>
        <v>1587119</v>
      </c>
      <c r="M6" s="3">
        <f>MOD(D5,M5)</f>
        <v>21587119</v>
      </c>
      <c r="N6" s="3">
        <f>MOD(D5,N5)</f>
        <v>21587119</v>
      </c>
    </row>
    <row r="7" spans="4:14">
      <c r="F7">
        <f t="shared" ref="E7:K7" si="1">+F6-E6</f>
        <v>9</v>
      </c>
      <c r="G7">
        <f t="shared" si="1"/>
        <v>10</v>
      </c>
      <c r="H7">
        <f t="shared" si="1"/>
        <v>100</v>
      </c>
      <c r="I7">
        <f t="shared" si="1"/>
        <v>7000</v>
      </c>
      <c r="J7">
        <f t="shared" si="1"/>
        <v>80000</v>
      </c>
      <c r="K7">
        <f t="shared" si="1"/>
        <v>500000</v>
      </c>
      <c r="L7">
        <f>+L6-K6</f>
        <v>1000000</v>
      </c>
      <c r="M7">
        <f t="shared" ref="M7:P7" si="2">+M6-L6</f>
        <v>20000000</v>
      </c>
      <c r="N7">
        <f t="shared" si="2"/>
        <v>0</v>
      </c>
    </row>
    <row r="8" spans="4:14">
      <c r="F8">
        <f t="shared" ref="F8:K8" si="3">+F7*10/F5</f>
        <v>9</v>
      </c>
      <c r="G8">
        <f t="shared" si="3"/>
        <v>1</v>
      </c>
      <c r="H8">
        <f t="shared" si="3"/>
        <v>1</v>
      </c>
      <c r="I8">
        <f t="shared" si="3"/>
        <v>7</v>
      </c>
      <c r="J8">
        <f t="shared" si="3"/>
        <v>8</v>
      </c>
      <c r="K8">
        <f t="shared" si="3"/>
        <v>5</v>
      </c>
      <c r="L8">
        <f>+L7*10/L5</f>
        <v>1</v>
      </c>
      <c r="M8">
        <f t="shared" ref="M8:P8" si="4">+M7*10/M5</f>
        <v>2</v>
      </c>
      <c r="N8">
        <f t="shared" si="4"/>
        <v>0</v>
      </c>
    </row>
    <row r="9" spans="4:14">
      <c r="F9" t="str">
        <f>IF(AND(F8&gt;0,G8&lt;&gt;1),CHOOSE(F8,"satu","dua","tiga","empat","lima","enam","tujuh","delapan","sembilan"),"")</f>
        <v/>
      </c>
      <c r="G9" t="str">
        <f>IF(G8&gt;0,CHOOSE(G8,CHOOSE(F8+1,"se","se","dua","tiga","empat","lima","enam","tujuh","delapan","sembilan"),"dua","tiga","empat","lima","enam","tujuh","delapan","sembilan"),"")</f>
        <v>sembilan</v>
      </c>
      <c r="H9" t="str">
        <f>IF(H8&gt;0,CHOOSE(H8,"se","dua","tiga","empat","lima","enam","tujuh","delapan","sembilan"),"")</f>
        <v>se</v>
      </c>
      <c r="I9" t="str">
        <f>IF(AND(I8&gt;0,J8&lt;&gt;1),CHOOSE(I8,"satu","dua","tiga","empat","lima","enam","tujuh","delapan","sembilan"),"")</f>
        <v>tujuh</v>
      </c>
      <c r="J9" t="str">
        <f>IF(J8&gt;0,CHOOSE(J8,CHOOSE(I8+1,"se","se","dua","tiga","empat","lima","enam","tujuh","delapan","sembilan"),"dua","tiga","empat","lima","enam","tujuh","delapan","sembilan"),"")</f>
        <v>delapan</v>
      </c>
      <c r="K9" t="str">
        <f>IF(K8&gt;0,CHOOSE(K8,"se","dua","tiga","empat","lima","enam","tujuh","delapan","sembilan"),"")</f>
        <v>lima</v>
      </c>
      <c r="L9" t="str">
        <f>IF(AND(L8&gt;0,M8&lt;&gt;1),CHOOSE(L8,"satu","dua","tiga","empat","lima","enam","tujuh","delapan","sembilan"),"")</f>
        <v>satu</v>
      </c>
      <c r="M9" t="str">
        <f>IF(M8&gt;0,CHOOSE(M8,CHOOSE(L8+1,"","se","dua","tiga","empat","lima","enam","tujuh","delapan","sembilan"),"dua","tiga","empat","lima","enam","tujuh","delapan","sembilan"),"")</f>
        <v>dua</v>
      </c>
      <c r="N9" t="str">
        <f>IF(N8&gt;0,CHOOSE(N8,"se","dua","tiga","empat","lima","enam","tujuh","delapan","sembilan"),"")</f>
        <v/>
      </c>
    </row>
    <row r="10" spans="4:14">
      <c r="G10" t="str">
        <f>IF(G8&gt;0,IF(AND(G8=1,F8&gt;0)," belas "," puluh "),"")</f>
        <v xml:space="preserve"> belas </v>
      </c>
      <c r="H10" t="str">
        <f>IF(H8&gt;0," ratus ","")</f>
        <v xml:space="preserve"> ratus </v>
      </c>
      <c r="I10" t="str">
        <f>IF(SUM(I8,K8)&gt;0," ribu ","")</f>
        <v xml:space="preserve"> ribu </v>
      </c>
      <c r="J10" t="str">
        <f>IF(J8&gt;0,IF(AND(J8=1,I8&gt;0)," belas "," puluh "),"")</f>
        <v xml:space="preserve"> puluh </v>
      </c>
      <c r="K10" t="str">
        <f>IF(K8&gt;0," ratus ","")</f>
        <v xml:space="preserve"> ratus </v>
      </c>
      <c r="L10" t="str">
        <f>IF(SUM(L8,N8)&gt;0," juta ","")</f>
        <v xml:space="preserve"> juta </v>
      </c>
      <c r="M10" t="str">
        <f>IF(M8&gt;0,IF(AND(M8=1,L8&gt;0)," belas "," puluh "),"")</f>
        <v xml:space="preserve"> puluh </v>
      </c>
      <c r="N10" t="str">
        <f>IF(N8&gt;0," ratus ","")</f>
        <v/>
      </c>
    </row>
    <row r="11" spans="4:14">
      <c r="F11" t="str">
        <f>CONCATENATE(F9,F4)</f>
        <v/>
      </c>
      <c r="G11" t="str">
        <f>CONCATENATE(G9,G10)</f>
        <v xml:space="preserve">sembilan belas </v>
      </c>
      <c r="H11" t="str">
        <f>CONCATENATE(H9,H10)</f>
        <v xml:space="preserve">se ratus </v>
      </c>
      <c r="I11" t="str">
        <f>CONCATENATE(I9,I10)</f>
        <v xml:space="preserve">tujuh ribu </v>
      </c>
      <c r="J11" t="str">
        <f>CONCATENATE(J9,J10)</f>
        <v xml:space="preserve">delapan puluh </v>
      </c>
      <c r="K11" t="str">
        <f>CONCATENATE(K9,K10)</f>
        <v xml:space="preserve">lima ratus </v>
      </c>
      <c r="L11" t="str">
        <f>CONCATENATE(L9,L10)</f>
        <v xml:space="preserve">satu juta </v>
      </c>
      <c r="M11" t="str">
        <f>CONCATENATE(M9,M10)</f>
        <v xml:space="preserve">dua puluh </v>
      </c>
      <c r="N11" t="str">
        <f>CONCATENATE(N9,N10)</f>
        <v/>
      </c>
    </row>
    <row r="13" spans="4:14">
      <c r="D13" s="2" t="str">
        <f>PROPER(CONCATENATE(N11,M11,L11,K11,J11,I11,H11,G11,F11,D6))</f>
        <v>Dua Puluh Satu Juta Lima Ratus Delapan Puluh Tujuh Ribu Se Ratus Sembilan Belas Rupiah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2019-09-23T03:06:17Z</dcterms:created>
  <dcterms:modified xsi:type="dcterms:W3CDTF">2019-09-23T04:56:00Z</dcterms:modified>
</cp:coreProperties>
</file>